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"/>
    </mc:Choice>
  </mc:AlternateContent>
  <bookViews>
    <workbookView xWindow="0" yWindow="0" windowWidth="20490" windowHeight="7755"/>
  </bookViews>
  <sheets>
    <sheet name="Substitute" sheetId="3" r:id="rId1"/>
    <sheet name="Account Numbers" sheetId="1" r:id="rId2"/>
    <sheet name="TachHoTen" sheetId="4" r:id="rId3"/>
    <sheet name="Removing Line Feeds" sheetId="2" r:id="rId4"/>
  </sheets>
  <calcPr calcId="152511"/>
</workbook>
</file>

<file path=xl/calcChain.xml><?xml version="1.0" encoding="utf-8"?>
<calcChain xmlns="http://schemas.openxmlformats.org/spreadsheetml/2006/main">
  <c r="B1" i="3" l="1"/>
  <c r="D16" i="4"/>
  <c r="B16" i="4"/>
  <c r="C16" i="4"/>
  <c r="D15" i="4"/>
  <c r="C15" i="4" s="1"/>
  <c r="B15" i="4"/>
  <c r="D14" i="4"/>
  <c r="C14" i="4" s="1"/>
  <c r="B14" i="4"/>
  <c r="D13" i="4"/>
  <c r="C13" i="4"/>
  <c r="B13" i="4"/>
  <c r="D7" i="4"/>
  <c r="B7" i="4"/>
  <c r="C7" i="4"/>
  <c r="E6" i="4"/>
  <c r="D6" i="4"/>
  <c r="B6" i="4"/>
  <c r="C6" i="4"/>
  <c r="D5" i="4"/>
  <c r="B5" i="4"/>
  <c r="C5" i="4" s="1"/>
  <c r="D4" i="4"/>
  <c r="B4" i="4"/>
  <c r="C4" i="4" s="1"/>
  <c r="E7" i="4"/>
  <c r="B2" i="2"/>
  <c r="B3" i="2"/>
  <c r="B4" i="2"/>
  <c r="B2" i="1"/>
  <c r="B3" i="1"/>
  <c r="B4" i="1"/>
  <c r="B5" i="1"/>
  <c r="F4" i="4"/>
  <c r="F6" i="4"/>
  <c r="F17" i="4"/>
  <c r="F15" i="4"/>
  <c r="F13" i="4"/>
  <c r="F8" i="4"/>
</calcChain>
</file>

<file path=xl/sharedStrings.xml><?xml version="1.0" encoding="utf-8"?>
<sst xmlns="http://schemas.openxmlformats.org/spreadsheetml/2006/main" count="26" uniqueCount="23">
  <si>
    <t>Bigfoot Breweries</t>
  </si>
  <si>
    <t>A. Axelrod &amp; Associates</t>
  </si>
  <si>
    <t>PB Knäckebröd AB</t>
  </si>
  <si>
    <t>J. D. BigBelly</t>
  </si>
  <si>
    <t>707 Oxford Rd.
Ann Arbor, MI
48104</t>
  </si>
  <si>
    <t>P.O. Box 78934
New Orleans, LA
70117</t>
  </si>
  <si>
    <t>49 Gilbert St.
London, England
EC1 4SD</t>
  </si>
  <si>
    <t>Xin chào GPE 2007</t>
  </si>
  <si>
    <t>Họ và Tên</t>
  </si>
  <si>
    <t>Họ</t>
  </si>
  <si>
    <t>Chữ lót</t>
  </si>
  <si>
    <t>Tên</t>
  </si>
  <si>
    <t>Trần Thanh Phong</t>
  </si>
  <si>
    <t>Trương Thị Hồng Minh</t>
  </si>
  <si>
    <t>Mai Thanh</t>
  </si>
  <si>
    <t>Hồng</t>
  </si>
  <si>
    <t>`</t>
  </si>
  <si>
    <t>Số tài khoản</t>
  </si>
  <si>
    <t>Tên Công ty</t>
  </si>
  <si>
    <t>Chuỗi gốc</t>
  </si>
  <si>
    <t>Chuỗi sau khi bỏ mã xuống dòng</t>
  </si>
  <si>
    <t>Tách họ, chữ lót và tên từ chuỗi đầy đủ họ và tên</t>
  </si>
  <si>
    <t>Phương án thay thế nếu không có Excel 2007-2013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</si>
</sst>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i/>
      <u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2"/>
      <color rgb="FF008000"/>
      <name val="Times New Roman"/>
      <family val="1"/>
    </font>
    <font>
      <i/>
      <sz val="8"/>
      <color rgb="FF0070C0"/>
      <name val="Arial"/>
      <family val="2"/>
    </font>
    <font>
      <sz val="10"/>
      <color rgb="FF0070C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8" fillId="0" borderId="0" xfId="0" applyFont="1"/>
    <xf numFmtId="0" fontId="3" fillId="0" borderId="0" xfId="1" applyFont="1" applyFill="1" applyBorder="1"/>
    <xf numFmtId="0" fontId="2" fillId="0" borderId="0" xfId="1" applyFill="1"/>
    <xf numFmtId="0" fontId="4" fillId="0" borderId="0" xfId="1" applyFont="1" applyFill="1" applyBorder="1"/>
    <xf numFmtId="0" fontId="5" fillId="2" borderId="1" xfId="1" applyFont="1" applyFill="1" applyBorder="1"/>
    <xf numFmtId="0" fontId="5" fillId="2" borderId="2" xfId="1" applyFont="1" applyFill="1" applyBorder="1" applyAlignment="1">
      <alignment horizontal="left"/>
    </xf>
    <xf numFmtId="0" fontId="6" fillId="0" borderId="0" xfId="1" applyFont="1" applyFill="1" applyBorder="1"/>
    <xf numFmtId="0" fontId="9" fillId="0" borderId="0" xfId="1" applyFont="1" applyFill="1" applyBorder="1" applyAlignment="1">
      <alignment vertical="top" wrapText="1"/>
    </xf>
    <xf numFmtId="0" fontId="3" fillId="0" borderId="3" xfId="1" applyFont="1" applyFill="1" applyBorder="1" applyAlignment="1">
      <alignment vertical="center"/>
    </xf>
    <xf numFmtId="0" fontId="10" fillId="0" borderId="2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2" fillId="0" borderId="0" xfId="1" applyFill="1" applyAlignment="1">
      <alignment vertical="center"/>
    </xf>
    <xf numFmtId="0" fontId="9" fillId="0" borderId="0" xfId="1" applyFont="1" applyFill="1" applyBorder="1" applyAlignment="1">
      <alignment vertical="center" wrapText="1"/>
    </xf>
    <xf numFmtId="0" fontId="3" fillId="0" borderId="4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3" fillId="0" borderId="5" xfId="1" applyFont="1" applyFill="1" applyBorder="1" applyAlignment="1">
      <alignment vertical="center"/>
    </xf>
    <xf numFmtId="0" fontId="7" fillId="0" borderId="0" xfId="1" applyFont="1" applyFill="1" applyBorder="1"/>
    <xf numFmtId="0" fontId="5" fillId="2" borderId="2" xfId="1" applyFont="1" applyFill="1" applyBorder="1"/>
  </cellXfs>
  <cellStyles count="2">
    <cellStyle name="Normal" xfId="0" builtinId="0"/>
    <cellStyle name="Normal 2" xfId="1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133350</xdr:rowOff>
    </xdr:from>
    <xdr:to>
      <xdr:col>5</xdr:col>
      <xdr:colOff>9525</xdr:colOff>
      <xdr:row>7</xdr:row>
      <xdr:rowOff>95250</xdr:rowOff>
    </xdr:to>
    <xdr:cxnSp macro="">
      <xdr:nvCxnSpPr>
        <xdr:cNvPr id="2" name="Straight Arrow Connector 1"/>
        <xdr:cNvCxnSpPr/>
      </xdr:nvCxnSpPr>
      <xdr:spPr>
        <a:xfrm flipH="1" flipV="1">
          <a:off x="1838325" y="619125"/>
          <a:ext cx="2428875" cy="876300"/>
        </a:xfrm>
        <a:prstGeom prst="straightConnector1">
          <a:avLst/>
        </a:prstGeom>
        <a:ln w="3175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361951</xdr:colOff>
      <xdr:row>3</xdr:row>
      <xdr:rowOff>152400</xdr:rowOff>
    </xdr:from>
    <xdr:to>
      <xdr:col>5</xdr:col>
      <xdr:colOff>9525</xdr:colOff>
      <xdr:row>5</xdr:row>
      <xdr:rowOff>123825</xdr:rowOff>
    </xdr:to>
    <xdr:cxnSp macro="">
      <xdr:nvCxnSpPr>
        <xdr:cNvPr id="3" name="Straight Arrow Connector 2"/>
        <xdr:cNvCxnSpPr/>
      </xdr:nvCxnSpPr>
      <xdr:spPr>
        <a:xfrm flipH="1" flipV="1">
          <a:off x="2400301" y="638175"/>
          <a:ext cx="1866899" cy="428625"/>
        </a:xfrm>
        <a:prstGeom prst="straightConnector1">
          <a:avLst/>
        </a:prstGeom>
        <a:ln w="3175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400052</xdr:colOff>
      <xdr:row>3</xdr:row>
      <xdr:rowOff>152401</xdr:rowOff>
    </xdr:from>
    <xdr:to>
      <xdr:col>5</xdr:col>
      <xdr:colOff>19050</xdr:colOff>
      <xdr:row>3</xdr:row>
      <xdr:rowOff>161925</xdr:rowOff>
    </xdr:to>
    <xdr:cxnSp macro="">
      <xdr:nvCxnSpPr>
        <xdr:cNvPr id="4" name="Straight Arrow Connector 3"/>
        <xdr:cNvCxnSpPr/>
      </xdr:nvCxnSpPr>
      <xdr:spPr>
        <a:xfrm flipH="1" flipV="1">
          <a:off x="3248027" y="638176"/>
          <a:ext cx="1028698" cy="9524"/>
        </a:xfrm>
        <a:prstGeom prst="straightConnector1">
          <a:avLst/>
        </a:prstGeom>
        <a:ln w="3175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12</xdr:row>
      <xdr:rowOff>104775</xdr:rowOff>
    </xdr:from>
    <xdr:to>
      <xdr:col>4</xdr:col>
      <xdr:colOff>685800</xdr:colOff>
      <xdr:row>16</xdr:row>
      <xdr:rowOff>28575</xdr:rowOff>
    </xdr:to>
    <xdr:cxnSp macro="">
      <xdr:nvCxnSpPr>
        <xdr:cNvPr id="5" name="Straight Arrow Connector 4"/>
        <xdr:cNvCxnSpPr/>
      </xdr:nvCxnSpPr>
      <xdr:spPr>
        <a:xfrm flipH="1" flipV="1">
          <a:off x="1819275" y="2314575"/>
          <a:ext cx="2428875" cy="876300"/>
        </a:xfrm>
        <a:prstGeom prst="straightConnector1">
          <a:avLst/>
        </a:prstGeom>
        <a:ln w="3175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342901</xdr:colOff>
      <xdr:row>12</xdr:row>
      <xdr:rowOff>123825</xdr:rowOff>
    </xdr:from>
    <xdr:to>
      <xdr:col>4</xdr:col>
      <xdr:colOff>685800</xdr:colOff>
      <xdr:row>14</xdr:row>
      <xdr:rowOff>76200</xdr:rowOff>
    </xdr:to>
    <xdr:cxnSp macro="">
      <xdr:nvCxnSpPr>
        <xdr:cNvPr id="6" name="Straight Arrow Connector 5"/>
        <xdr:cNvCxnSpPr/>
      </xdr:nvCxnSpPr>
      <xdr:spPr>
        <a:xfrm flipH="1" flipV="1">
          <a:off x="2381251" y="2333625"/>
          <a:ext cx="1866899" cy="428625"/>
        </a:xfrm>
        <a:prstGeom prst="straightConnector1">
          <a:avLst/>
        </a:prstGeom>
        <a:ln w="3175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381002</xdr:colOff>
      <xdr:row>12</xdr:row>
      <xdr:rowOff>123826</xdr:rowOff>
    </xdr:from>
    <xdr:to>
      <xdr:col>5</xdr:col>
      <xdr:colOff>0</xdr:colOff>
      <xdr:row>12</xdr:row>
      <xdr:rowOff>133350</xdr:rowOff>
    </xdr:to>
    <xdr:cxnSp macro="">
      <xdr:nvCxnSpPr>
        <xdr:cNvPr id="7" name="Straight Arrow Connector 6"/>
        <xdr:cNvCxnSpPr/>
      </xdr:nvCxnSpPr>
      <xdr:spPr>
        <a:xfrm flipH="1" flipV="1">
          <a:off x="3228977" y="2333626"/>
          <a:ext cx="1028698" cy="9524"/>
        </a:xfrm>
        <a:prstGeom prst="straightConnector1">
          <a:avLst/>
        </a:prstGeom>
        <a:ln w="3175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defaultRowHeight="12.75" x14ac:dyDescent="0.2"/>
  <cols>
    <col min="1" max="1" width="21.28515625" customWidth="1"/>
    <col min="2" max="2" width="25.140625" customWidth="1"/>
  </cols>
  <sheetData>
    <row r="1" spans="1:2" ht="15.75" x14ac:dyDescent="0.25">
      <c r="A1" s="5" t="s">
        <v>7</v>
      </c>
      <c r="B1" t="str">
        <f>SUBSTITUTE(A1, "2007", "2014")</f>
        <v>Xin chào GPE 2014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5"/>
  <sheetViews>
    <sheetView workbookViewId="0">
      <selection activeCell="B2" sqref="B2"/>
    </sheetView>
  </sheetViews>
  <sheetFormatPr defaultRowHeight="12.75" x14ac:dyDescent="0.2"/>
  <cols>
    <col min="1" max="1" width="26" customWidth="1"/>
    <col min="2" max="2" width="18" style="1" customWidth="1"/>
    <col min="3" max="3" width="10.28515625" customWidth="1"/>
  </cols>
  <sheetData>
    <row r="1" spans="1:2" x14ac:dyDescent="0.2">
      <c r="A1" s="3" t="s">
        <v>18</v>
      </c>
      <c r="B1" s="2" t="s">
        <v>17</v>
      </c>
    </row>
    <row r="2" spans="1:2" x14ac:dyDescent="0.2">
      <c r="A2" t="s">
        <v>3</v>
      </c>
      <c r="B2" s="1" t="str">
        <f>UPPER(LEFT(SUBSTITUTE(SUBSTITUTE(A2, ".", ""), " ", ""), 3)) &amp; TEXT(ROW(A2), "0000")</f>
        <v>JDB0002</v>
      </c>
    </row>
    <row r="3" spans="1:2" x14ac:dyDescent="0.2">
      <c r="A3" t="s">
        <v>2</v>
      </c>
      <c r="B3" s="1" t="str">
        <f>UPPER(LEFT(SUBSTITUTE(SUBSTITUTE(A3, ".", ""), " ", ""), 3)) &amp; TEXT(ROW(A3), "0000")</f>
        <v>PBK0003</v>
      </c>
    </row>
    <row r="4" spans="1:2" x14ac:dyDescent="0.2">
      <c r="A4" t="s">
        <v>1</v>
      </c>
      <c r="B4" s="1" t="str">
        <f>UPPER(LEFT(SUBSTITUTE(SUBSTITUTE(A4, ".", ""), " ", ""), 3)) &amp; TEXT(ROW(A4), "0000")</f>
        <v>AAX0004</v>
      </c>
    </row>
    <row r="5" spans="1:2" x14ac:dyDescent="0.2">
      <c r="A5" t="s">
        <v>0</v>
      </c>
      <c r="B5" s="1" t="str">
        <f>UPPER(LEFT(SUBSTITUTE(SUBSTITUTE(A5, ".", ""), " ", ""), 3)) &amp; TEXT(ROW(A5), "0000")</f>
        <v>BIG0005</v>
      </c>
    </row>
  </sheetData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7"/>
  <sheetViews>
    <sheetView workbookViewId="0">
      <selection activeCell="B4" sqref="B4"/>
    </sheetView>
  </sheetViews>
  <sheetFormatPr defaultRowHeight="12.75" x14ac:dyDescent="0.2"/>
  <cols>
    <col min="1" max="1" width="21.42578125" style="7" customWidth="1"/>
    <col min="2" max="2" width="9.140625" style="7"/>
    <col min="3" max="3" width="12.140625" style="7" customWidth="1"/>
    <col min="4" max="4" width="10.7109375" style="7" customWidth="1"/>
    <col min="5" max="5" width="4.28515625" style="7" customWidth="1"/>
    <col min="6" max="6" width="12.140625" style="7" customWidth="1"/>
    <col min="7" max="16384" width="9.140625" style="7"/>
  </cols>
  <sheetData>
    <row r="1" spans="1:256" x14ac:dyDescent="0.2">
      <c r="A1" s="11" t="s">
        <v>21</v>
      </c>
      <c r="B1" s="6"/>
      <c r="C1" s="6"/>
      <c r="D1" s="6"/>
      <c r="E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</row>
    <row r="2" spans="1:256" x14ac:dyDescent="0.2">
      <c r="A2" s="8"/>
      <c r="B2" s="6"/>
      <c r="C2" s="6"/>
      <c r="D2" s="6"/>
      <c r="E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</row>
    <row r="3" spans="1:256" x14ac:dyDescent="0.2">
      <c r="A3" s="9" t="s">
        <v>8</v>
      </c>
      <c r="B3" s="10" t="s">
        <v>9</v>
      </c>
      <c r="C3" s="10" t="s">
        <v>10</v>
      </c>
      <c r="D3" s="10" t="s">
        <v>11</v>
      </c>
      <c r="E3" s="11"/>
      <c r="G3" s="12"/>
      <c r="H3" s="1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</row>
    <row r="4" spans="1:256" s="16" customFormat="1" ht="18" customHeight="1" x14ac:dyDescent="0.2">
      <c r="A4" s="13" t="s">
        <v>12</v>
      </c>
      <c r="B4" s="14" t="str">
        <f>IFERROR(LEFT(A4,FIND(" ",A4)-1)," ")</f>
        <v>Trần</v>
      </c>
      <c r="C4" s="14" t="str">
        <f>IF(LEN(B4&amp;D4)+2&gt;=LEN(A4),"",MID(A4,LEN(B4)+2,LEN(A4)-LEN(B4&amp;D4)-2))</f>
        <v>Thanh</v>
      </c>
      <c r="D4" s="14" t="str">
        <f>IFERROR(RIGHT(A4,LEN(A4)-FIND("*",SUBSTITUTE(A4," ","*",LEN(A4)-
LEN(SUBSTITUTE(A4," ",""))))),A4)</f>
        <v>Phong</v>
      </c>
      <c r="E4" s="15"/>
      <c r="F4" s="16" t="str">
        <f ca="1">_xlfn.FORMULATEXT(D4)</f>
        <v>=IFERROR(RIGHT(A4,LEN(A4)-FIND("*",SUBSTITUTE(A4," ","*",LEN(A4)-
LEN(SUBSTITUTE(A4," ",""))))),A4)</v>
      </c>
      <c r="G4" s="17"/>
      <c r="H4" s="17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 s="16" customFormat="1" ht="18" customHeight="1" x14ac:dyDescent="0.2">
      <c r="A5" s="18" t="s">
        <v>13</v>
      </c>
      <c r="B5" s="14" t="str">
        <f>IFERROR(LEFT(A5,FIND(" ",A5)-1)," ")</f>
        <v>Trương</v>
      </c>
      <c r="C5" s="14" t="str">
        <f>IF(LEN(B5&amp;D5)+2&gt;=LEN(A5),"",MID(A5,LEN(B5)+2,LEN(A5)-LEN(B5&amp;D5)-2))</f>
        <v>Thị Hồng</v>
      </c>
      <c r="D5" s="14" t="str">
        <f>IFERROR(RIGHT(A5,LEN(A5)-FIND("*",SUBSTITUTE(A5," ","*",LEN(A5)-
LEN(SUBSTITUTE(A5," ",""))))),A5)</f>
        <v>Minh</v>
      </c>
      <c r="E5" s="15"/>
      <c r="G5" s="17"/>
      <c r="H5" s="17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 s="16" customFormat="1" ht="18" customHeight="1" x14ac:dyDescent="0.2">
      <c r="A6" s="13" t="s">
        <v>14</v>
      </c>
      <c r="B6" s="14" t="str">
        <f>IFERROR(LEFT(A6,FIND(" ",A6)-1)," ")</f>
        <v>Mai</v>
      </c>
      <c r="C6" s="14" t="str">
        <f>IF(LEN(B6&amp;D6)+2&gt;=LEN(A6),"",MID(A6,LEN(B6)+2,LEN(A6)-LEN(B6&amp;D6)-2))</f>
        <v/>
      </c>
      <c r="D6" s="14" t="str">
        <f>IFERROR(RIGHT(A6,LEN(A6)-FIND("*",SUBSTITUTE(A6," ","*",LEN(A6)-
LEN(SUBSTITUTE(A6," ",""))))),A6)</f>
        <v>Thanh</v>
      </c>
      <c r="E6" s="19" t="str">
        <f>IF(LEN(B6&amp;D6)+2&gt;=LEN(A6),"",MID(A6,LEN(B6)+2,LEN(A6)-LEN(B6&amp;D6)-2))</f>
        <v/>
      </c>
      <c r="F6" s="16" t="str">
        <f ca="1">_xlfn.FORMULATEXT(C4)</f>
        <v>=IF(LEN(B4&amp;D4)+2&gt;=LEN(A4),"",MID(A4,LEN(B4)+2,LEN(A4)-LEN(B4&amp;D4)-2))</v>
      </c>
      <c r="G6" s="17"/>
      <c r="H6" s="17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s="16" customFormat="1" ht="18" customHeight="1" x14ac:dyDescent="0.2">
      <c r="A7" s="20" t="s">
        <v>15</v>
      </c>
      <c r="B7" s="14" t="str">
        <f>IFERROR(LEFT(A7,FIND(" ",A7)-1)," ")</f>
        <v xml:space="preserve"> </v>
      </c>
      <c r="C7" s="14" t="str">
        <f>IF(LEN(B7&amp;D7)+2&gt;=LEN(A7),"",MID(A7,LEN(B7)+2,LEN(A7)-LEN(B7&amp;D7)-2))</f>
        <v/>
      </c>
      <c r="D7" s="14" t="str">
        <f>IFERROR(RIGHT(A7,LEN(A7)-FIND("*",SUBSTITUTE(A7," ","*",LEN(A7)-
LEN(SUBSTITUTE(A7," ",""))))),A7)</f>
        <v>Hồng</v>
      </c>
      <c r="E7" s="19" t="str">
        <f>IF(LEN(B7&amp;D7)+2&gt;=LEN(A7),"",MID(A7,LEN(B7)+2,LEN(A7)-LEN(B7&amp;D7)-2))</f>
        <v/>
      </c>
      <c r="G7" s="17"/>
      <c r="H7" s="17"/>
      <c r="I7" s="15"/>
      <c r="J7" s="15"/>
      <c r="K7" s="15"/>
      <c r="L7" s="15"/>
      <c r="M7" s="15"/>
      <c r="N7" s="15"/>
      <c r="O7" s="15"/>
      <c r="P7" s="15" t="s">
        <v>16</v>
      </c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</row>
    <row r="8" spans="1:256" x14ac:dyDescent="0.2">
      <c r="F8" s="16" t="str">
        <f ca="1">_xlfn.FORMULATEXT(B4)</f>
        <v>=IFERROR(LEFT(A4,FIND(" ",A4)-1)," ")</v>
      </c>
    </row>
    <row r="10" spans="1:256" x14ac:dyDescent="0.2">
      <c r="A10" s="21" t="s">
        <v>22</v>
      </c>
      <c r="C10" s="21"/>
      <c r="D10" s="6"/>
    </row>
    <row r="11" spans="1:256" x14ac:dyDescent="0.2">
      <c r="B11" s="21"/>
      <c r="C11" s="21"/>
      <c r="D11" s="6"/>
    </row>
    <row r="12" spans="1:256" x14ac:dyDescent="0.2">
      <c r="B12" s="22" t="s">
        <v>9</v>
      </c>
      <c r="C12" s="10" t="s">
        <v>10</v>
      </c>
      <c r="D12" s="22" t="s">
        <v>11</v>
      </c>
    </row>
    <row r="13" spans="1:256" s="16" customFormat="1" ht="18.75" customHeight="1" x14ac:dyDescent="0.2">
      <c r="B13" s="14" t="str">
        <f>IF(ISERR(FIND(" ",A4))," ", LEFT(A4,FIND(" ",A4)-1))</f>
        <v>Trần</v>
      </c>
      <c r="C13" s="14" t="str">
        <f>IF(LEN(B13&amp;D13)+2&gt;=LEN(A4),"",MID(A4,LEN(B13)+2,LEN(A4)-LEN(B13&amp;D13)-2))</f>
        <v>Thanh</v>
      </c>
      <c r="D13" s="14" t="str">
        <f>IF(ISERR(FIND(" ",A4)),A4, RIGHT(A4, LEN(A4)-FIND("*", SUBSTITUTE(A4," ","*",LEN(A4)-
LEN(SUBSTITUTE(A4," ",""))))))</f>
        <v>Phong</v>
      </c>
      <c r="F13" s="16" t="str">
        <f ca="1">_xlfn.FORMULATEXT(D13)</f>
        <v>=IF(ISERR(FIND(" ",A4)),A4, RIGHT(A4, LEN(A4)-FIND("*", SUBSTITUTE(A4," ","*",LEN(A4)-
LEN(SUBSTITUTE(A4," ",""))))))</v>
      </c>
    </row>
    <row r="14" spans="1:256" s="16" customFormat="1" ht="18.75" customHeight="1" x14ac:dyDescent="0.2">
      <c r="B14" s="14" t="str">
        <f>IF(ISERR(FIND(" ",A5))," ",LEFT(A5,FIND(" ",A5)-1))</f>
        <v>Trương</v>
      </c>
      <c r="C14" s="14" t="str">
        <f>IF(LEN(B14&amp;D14)+2&gt;=LEN(A5),"",MID(A5,LEN(B14)+2,LEN(A5)-LEN(B14&amp;D14)-2))</f>
        <v>Thị Hồng</v>
      </c>
      <c r="D14" s="14" t="str">
        <f>IF(ISERR(FIND(" ",A5)),A5, RIGHT(A5,LEN(A5)-FIND("*",SUBSTITUTE(A5," ","*",LEN(A5)-
LEN(SUBSTITUTE(A5," ",""))))))</f>
        <v>Minh</v>
      </c>
    </row>
    <row r="15" spans="1:256" s="16" customFormat="1" ht="18.75" customHeight="1" x14ac:dyDescent="0.2">
      <c r="B15" s="14" t="str">
        <f>IF(ISERR(FIND(" ",A6))," ",LEFT(A6,FIND(" ",A6)-1))</f>
        <v>Mai</v>
      </c>
      <c r="C15" s="14" t="str">
        <f>IF(LEN(B15&amp;D15)+2&gt;=LEN(A6),"",MID(A6,LEN(B15)+2,LEN(A6)-LEN(B15&amp;D15)-2))</f>
        <v/>
      </c>
      <c r="D15" s="14" t="str">
        <f>IF(ISERR(FIND(" ",A6)),A6, RIGHT(A6,LEN(A6)-FIND("*",SUBSTITUTE(A6," ","*",LEN(A6)-
LEN(SUBSTITUTE(A6," ",""))))))</f>
        <v>Thanh</v>
      </c>
      <c r="F15" s="16" t="str">
        <f ca="1">_xlfn.FORMULATEXT(C13)</f>
        <v>=IF(LEN(B13&amp;D13)+2&gt;=LEN(A4),"",MID(A4,LEN(B13)+2,LEN(A4)-LEN(B13&amp;D13)-2))</v>
      </c>
    </row>
    <row r="16" spans="1:256" s="16" customFormat="1" ht="18.75" customHeight="1" x14ac:dyDescent="0.2">
      <c r="B16" s="14" t="str">
        <f>IF(ISERR(FIND(" ",A7))," ",LEFT(A7,FIND(" ",A7)-1))</f>
        <v xml:space="preserve"> </v>
      </c>
      <c r="C16" s="14" t="str">
        <f>IF(LEN(B16&amp;D16)+2&gt;=LEN(A7),"",MID(A7,LEN(B16)+2,LEN(A7)-LEN(B16&amp;D16)-2))</f>
        <v/>
      </c>
      <c r="D16" s="14" t="str">
        <f>IF(ISERR(FIND(" ",A7)),A7, RIGHT(A7,LEN(A7)-FIND("*",SUBSTITUTE(A7," ","*",LEN(A7)-
LEN(SUBSTITUTE(A7," ",""))))))</f>
        <v>Hồng</v>
      </c>
    </row>
    <row r="17" spans="6:6" x14ac:dyDescent="0.2">
      <c r="F17" s="16" t="str">
        <f ca="1">_xlfn.FORMULATEXT(B13)</f>
        <v>=IF(ISERR(FIND(" ",A4))," ", LEFT(A4,FIND(" ",A4)-1))</v>
      </c>
    </row>
  </sheetData>
  <conditionalFormatting sqref="A2:A7">
    <cfRule type="containsText" dxfId="1" priority="2" operator="containsText" text="Ghi chú">
      <formula>NOT(ISERROR(SEARCH("Ghi chú",A2)))</formula>
    </cfRule>
    <cfRule type="containsText" dxfId="0" priority="3" operator="containsText" text="Cú pháp">
      <formula>NOT(ISERROR(SEARCH("Cú pháp",A2)))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F3470CEE-7B36-48A3-B19A-CBFC658CAA1D}">
            <xm:f>LEFT(A2,5)="Ví dụ"</xm:f>
            <x14:dxf>
              <fill>
                <patternFill>
                  <bgColor theme="8" tint="0.79998168889431442"/>
                </patternFill>
              </fill>
            </x14:dxf>
          </x14:cfRule>
          <xm:sqref>A2:A7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4"/>
  <sheetViews>
    <sheetView workbookViewId="0">
      <selection activeCell="B2" sqref="B2"/>
    </sheetView>
  </sheetViews>
  <sheetFormatPr defaultRowHeight="12.75" x14ac:dyDescent="0.2"/>
  <cols>
    <col min="1" max="1" width="23.28515625" customWidth="1"/>
    <col min="2" max="2" width="37" bestFit="1" customWidth="1"/>
  </cols>
  <sheetData>
    <row r="1" spans="1:2" x14ac:dyDescent="0.2">
      <c r="A1" s="3" t="s">
        <v>19</v>
      </c>
      <c r="B1" s="3" t="s">
        <v>20</v>
      </c>
    </row>
    <row r="2" spans="1:2" ht="38.25" x14ac:dyDescent="0.2">
      <c r="A2" s="4" t="s">
        <v>6</v>
      </c>
      <c r="B2" t="str">
        <f>SUBSTITUTE(A2, CHAR(10), " ")</f>
        <v>49 Gilbert St. London, England EC1 4SD</v>
      </c>
    </row>
    <row r="3" spans="1:2" ht="38.25" x14ac:dyDescent="0.2">
      <c r="A3" s="4" t="s">
        <v>5</v>
      </c>
      <c r="B3" t="str">
        <f>SUBSTITUTE(A3, CHAR(10), " ")</f>
        <v>P.O. Box 78934 New Orleans, LA 70117</v>
      </c>
    </row>
    <row r="4" spans="1:2" ht="38.25" x14ac:dyDescent="0.2">
      <c r="A4" s="4" t="s">
        <v>4</v>
      </c>
      <c r="B4" t="str">
        <f>SUBSTITUTE(A4, CHAR(10), " ")</f>
        <v>707 Oxford Rd. Ann Arbor, MI 48104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Substitute</vt:lpstr>
      <vt:lpstr>Account Numbers</vt:lpstr>
      <vt:lpstr>TachHoTen</vt:lpstr>
      <vt:lpstr>Removing Line Feeds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Thanh Phong</cp:lastModifiedBy>
  <dcterms:created xsi:type="dcterms:W3CDTF">2014-04-23T16:28:06Z</dcterms:created>
  <dcterms:modified xsi:type="dcterms:W3CDTF">2014-04-30T08:54:35Z</dcterms:modified>
</cp:coreProperties>
</file>